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ELF\ISFF-FS-2568\ISFF-2026\"/>
    </mc:Choice>
  </mc:AlternateContent>
  <xr:revisionPtr revIDLastSave="0" documentId="13_ncr:1_{A011C772-B503-428D-BA5D-E637DC73703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ภาษีซื้อยังไม่ถึงกำหนดเครดิ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J33" i="1"/>
  <c r="I33" i="1"/>
  <c r="E36" i="1" s="1"/>
  <c r="H33" i="1"/>
</calcChain>
</file>

<file path=xl/sharedStrings.xml><?xml version="1.0" encoding="utf-8"?>
<sst xmlns="http://schemas.openxmlformats.org/spreadsheetml/2006/main" count="214" uniqueCount="110">
  <si>
    <t>ทะเบียนภาษีซื้อที่ยังไม่ถึงกำหนดเครดิต (ภาษีซื้อรอ)</t>
  </si>
  <si>
    <t>ณ วันที่ 31 สิงหาคม 2569 | กระทบยอดตรงกับบัญชีแยกประเภททั่วไป (GL: 1151000) 100%</t>
  </si>
  <si>
    <t>ลำดับ</t>
  </si>
  <si>
    <t>รหัสเจ้าหนี้</t>
  </si>
  <si>
    <t>ชื่อเจ้าหนี้</t>
  </si>
  <si>
    <t>วันที่บันทึก</t>
  </si>
  <si>
    <t>เลขที่เอกสาร (AP)</t>
  </si>
  <si>
    <t>วันที่ใบกำกับ</t>
  </si>
  <si>
    <t>เลขที่ใบกำกับภาษี</t>
  </si>
  <si>
    <t>มูลค่าสินค้า/บริการ</t>
  </si>
  <si>
    <t>ภาษีมูลค่าเพิ่ม (7%)</t>
  </si>
  <si>
    <t>ยอดรวมเอกสาร</t>
  </si>
  <si>
    <t>สถานะ / รายละเอียด</t>
  </si>
  <si>
    <t>02-002</t>
  </si>
  <si>
    <t>บริษัท เอ็ม-โฟร์ ดีไซน์ แอนด์ คอนสตรัคชั่น จำกัด</t>
  </si>
  <si>
    <t>21/07/2026</t>
  </si>
  <si>
    <t>CNP256907/0044</t>
  </si>
  <si>
    <t>IVMF/0300/2026</t>
  </si>
  <si>
    <t>ค่าของวัสดุก่อสร้างโรงงาน</t>
  </si>
  <si>
    <t>CNP256907/0045</t>
  </si>
  <si>
    <t>IVMF/0301/2026</t>
  </si>
  <si>
    <t>ค่าแรงก่อสร้างโรงงาน</t>
  </si>
  <si>
    <t>CNP256907/0046</t>
  </si>
  <si>
    <t>IVMF/0302/2026</t>
  </si>
  <si>
    <t>งานระบบไฟฟ้าโรงงาน</t>
  </si>
  <si>
    <t>02-003</t>
  </si>
  <si>
    <t>ห้างหุ้นส่วนจำกัด สุริยะรุ่งเรืองเฟอร์นิเจอร์</t>
  </si>
  <si>
    <t>13/08/2026</t>
  </si>
  <si>
    <t>CNP256908/0020</t>
  </si>
  <si>
    <t>25/09/2026</t>
  </si>
  <si>
    <t>0749</t>
  </si>
  <si>
    <t>เฟอร์นิเจอร์ บิล 1</t>
  </si>
  <si>
    <t>CNP256908/0021</t>
  </si>
  <si>
    <t>25/10/2026</t>
  </si>
  <si>
    <t>0750</t>
  </si>
  <si>
    <t>เฟอร์นิเจอร์ บิล 2</t>
  </si>
  <si>
    <t>CNP256908/0022</t>
  </si>
  <si>
    <t>0751</t>
  </si>
  <si>
    <t>เฟอร์นิเจอร์ บิล 3</t>
  </si>
  <si>
    <t>CNP256908/0023</t>
  </si>
  <si>
    <t>25/11/2026</t>
  </si>
  <si>
    <t>0752</t>
  </si>
  <si>
    <t>เฟอร์นิเจอร์ บิล 4</t>
  </si>
  <si>
    <t>03-011</t>
  </si>
  <si>
    <t>บริษัท เอ็กโคแล็ป จำกัด</t>
  </si>
  <si>
    <t>31/07/2026</t>
  </si>
  <si>
    <t>CNP256907/0050</t>
  </si>
  <si>
    <t>สารเคมีและบริการ ก.ค.</t>
  </si>
  <si>
    <t>CNP256907/0051</t>
  </si>
  <si>
    <t>CNP256907/0052</t>
  </si>
  <si>
    <t>CNP256907/0053</t>
  </si>
  <si>
    <t>CNP256907/0054</t>
  </si>
  <si>
    <t>31/08/2026</t>
  </si>
  <si>
    <t>CNP256908/0057</t>
  </si>
  <si>
    <t>สารเคมีและบริการ ส.ค.</t>
  </si>
  <si>
    <t>CNP256908/0058</t>
  </si>
  <si>
    <t>CNP256908/0059</t>
  </si>
  <si>
    <t>CNP256908/0060</t>
  </si>
  <si>
    <t>CNP256908/0061</t>
  </si>
  <si>
    <t>03-020</t>
  </si>
  <si>
    <t>บมจ.ดี.ที.ซี.เอ็นเตอร์ไพรส์</t>
  </si>
  <si>
    <t>26/06/2026</t>
  </si>
  <si>
    <t>CNP256906/0061</t>
  </si>
  <si>
    <t>SC69060000246</t>
  </si>
  <si>
    <t>บริการระบบ GPS</t>
  </si>
  <si>
    <t>0300109</t>
  </si>
  <si>
    <t>บริษัท เจเอส ดีไซน์ จำกัด</t>
  </si>
  <si>
    <t>16/07/2026</t>
  </si>
  <si>
    <t>CNP256907/0063</t>
  </si>
  <si>
    <t>IV690716-003</t>
  </si>
  <si>
    <t>งานเพิ่มเติมตกแต่งภายใน เย็นอากาศ</t>
  </si>
  <si>
    <t>CNP256907/0064</t>
  </si>
  <si>
    <t>IV690716-004</t>
  </si>
  <si>
    <t>030193</t>
  </si>
  <si>
    <t>CNP256907/0065</t>
  </si>
  <si>
    <t>IVMF/0304/2026</t>
  </si>
  <si>
    <t>ค่าบริการก่อสร้างโรงงาน</t>
  </si>
  <si>
    <t>03/08/2026</t>
  </si>
  <si>
    <t>CNP256908/0069</t>
  </si>
  <si>
    <t>IV690803-001</t>
  </si>
  <si>
    <t>งานตกแต่งภายใน เย็นอากาศ</t>
  </si>
  <si>
    <t>06/08/2026</t>
  </si>
  <si>
    <t>CNP256908/0070</t>
  </si>
  <si>
    <t>IV690901-001</t>
  </si>
  <si>
    <t>010208</t>
  </si>
  <si>
    <t>บริษัท 168 ปริ้นท์ ดีไซน์ จำกัด(สำนักงานใหญ่)</t>
  </si>
  <si>
    <t>CNP256908/0055</t>
  </si>
  <si>
    <t>BL202608310001</t>
  </si>
  <si>
    <t>YNK ป้ายไวนิล</t>
  </si>
  <si>
    <t>030071</t>
  </si>
  <si>
    <t>การไฟฟ้านครหลวง</t>
  </si>
  <si>
    <t>CNP256908/0072</t>
  </si>
  <si>
    <t>23571639257</t>
  </si>
  <si>
    <t>ค่าไฟฟ้าเอกมัย เดือน ส.ค.</t>
  </si>
  <si>
    <t>CNP256908/0073</t>
  </si>
  <si>
    <t>20016921470</t>
  </si>
  <si>
    <t>ค่าไฟฟ้า ซอย 04 เดือน ส.ค.</t>
  </si>
  <si>
    <t>040034</t>
  </si>
  <si>
    <t>การประปานครหลวง</t>
  </si>
  <si>
    <t>CNP256908/0074</t>
  </si>
  <si>
    <t>350342-2</t>
  </si>
  <si>
    <t>ค่าประปาเอกมัย เดือน ส.ค.</t>
  </si>
  <si>
    <t>CNP256908/0076</t>
  </si>
  <si>
    <t>370825</t>
  </si>
  <si>
    <t>ค่าน้ำประปา ซอย 4 เดือน ส.ค.</t>
  </si>
  <si>
    <t>รวมทั้งสิ้น (ยอดยกไป ภาษีซื้อยังไม่ถึงกำหนดเครดิต GL: 1151000)</t>
  </si>
  <si>
    <t>การกระทบยอดกับบัญชีแยกประเภท (Reconciliation Summary):</t>
  </si>
  <si>
    <t>1. ยอดรวมเอกสารตามทะเบียนภาษีซื้อรอ (28 รายการ)</t>
  </si>
  <si>
    <t>2. ยอดคงเหลือยกไปในระบบบัญชีแยกประเภท GL (1151000 ณ 31/08/2569)</t>
  </si>
  <si>
    <t>3. ผลต่าง (Difference)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</si>
</sst>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6"/>
      <color rgb="FF1B365D"/>
      <name val="TH Sarabun New"/>
    </font>
    <font>
      <sz val="13"/>
      <color rgb="FF4A5568"/>
      <name val="TH Sarabun New"/>
    </font>
    <font>
      <b/>
      <sz val="13"/>
      <color rgb="FFFFFFFF"/>
      <name val="TH Sarabun New"/>
    </font>
    <font>
      <sz val="12"/>
      <name val="TH Sarabun New"/>
    </font>
    <font>
      <b/>
      <sz val="13"/>
      <color rgb="FF1B365D"/>
      <name val="TH Sarabun New"/>
    </font>
    <font>
      <b/>
      <sz val="12"/>
      <name val="TH Sarabun New"/>
    </font>
  </fonts>
  <fills count="6">
    <fill>
      <patternFill patternType="none"/>
    </fill>
    <fill>
      <patternFill patternType="gray125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DF2F7"/>
        <bgColor rgb="FFEDF2F7"/>
      </patternFill>
    </fill>
    <fill>
      <patternFill patternType="solid">
        <fgColor rgb="FFE2E8F0"/>
        <bgColor rgb="FFE2E8F0"/>
      </patternFill>
    </fill>
  </fills>
  <borders count="3">
    <border>
      <left/>
      <right/>
      <top/>
      <bottom/>
      <diagonal/>
    </border>
    <border>
      <left style="thin">
        <color rgb="FFCBD5E0"/>
      </left>
      <right style="thin">
        <color rgb="FFCBD5E0"/>
      </right>
      <top style="thin">
        <color rgb="FFCBD5E0"/>
      </top>
      <bottom style="thin">
        <color rgb="FFCBD5E0"/>
      </bottom>
      <diagonal/>
    </border>
    <border>
      <left style="thin">
        <color rgb="FFCBD5E0"/>
      </left>
      <right style="thin">
        <color rgb="FFCBD5E0"/>
      </right>
      <top style="thin">
        <color rgb="FFCBD5E0"/>
      </top>
      <bottom style="double">
        <color rgb="FF1B365D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4" fontId="4" fillId="3" borderId="1" xfId="0" applyNumberFormat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4" fontId="4" fillId="4" borderId="1" xfId="0" applyNumberFormat="1" applyFont="1" applyFill="1" applyBorder="1" applyAlignment="1">
      <alignment horizontal="right" vertical="center"/>
    </xf>
    <xf numFmtId="0" fontId="0" fillId="5" borderId="2" xfId="0" applyFill="1" applyBorder="1"/>
    <xf numFmtId="4" fontId="5" fillId="5" borderId="2" xfId="0" applyNumberFormat="1" applyFont="1" applyFill="1" applyBorder="1" applyAlignment="1">
      <alignment horizontal="right" vertical="center"/>
    </xf>
    <xf numFmtId="0" fontId="5" fillId="0" borderId="0" xfId="0" applyFont="1"/>
    <xf numFmtId="0" fontId="4" fillId="0" borderId="0" xfId="0" applyFont="1"/>
    <xf numFmtId="4" fontId="6" fillId="0" borderId="0" xfId="0" applyNumberFormat="1" applyFont="1" applyAlignment="1">
      <alignment horizontal="right"/>
    </xf>
    <xf numFmtId="0" fontId="5" fillId="5" borderId="2" xfId="0" applyFont="1" applyFill="1" applyBorder="1" applyAlignment="1">
      <alignment horizontal="center" vertical="center"/>
    </xf>
    <xf numFmtId="0" fontId="0" fillId="5" borderId="2" xfId="0" applyFill="1" applyBorder="1"/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topLeftCell="A19" workbookViewId="0">
      <selection activeCell="E39" sqref="E39"/>
    </sheetView>
  </sheetViews>
  <sheetFormatPr defaultRowHeight="14.4"/>
  <cols>
    <col min="1" max="1" width="8" customWidth="1"/>
    <col min="2" max="2" width="14" customWidth="1"/>
    <col min="3" max="3" width="44" customWidth="1"/>
    <col min="4" max="4" width="14" customWidth="1"/>
    <col min="5" max="5" width="18" customWidth="1"/>
    <col min="6" max="6" width="14" customWidth="1"/>
    <col min="7" max="10" width="18" customWidth="1"/>
    <col min="11" max="11" width="32" customWidth="1"/>
  </cols>
  <sheetData>
    <row r="1" spans="1:11" ht="28.05" customHeight="1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1" ht="19.95" customHeight="1">
      <c r="A2" s="20" t="s">
        <v>1</v>
      </c>
      <c r="B2" s="19"/>
      <c r="C2" s="19"/>
      <c r="D2" s="19"/>
      <c r="E2" s="19"/>
      <c r="F2" s="19"/>
      <c r="G2" s="19"/>
      <c r="H2" s="19"/>
      <c r="I2" s="19"/>
      <c r="J2" s="19"/>
    </row>
    <row r="4" spans="1:11" ht="25.05" customHeight="1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</row>
    <row r="5" spans="1:11" ht="19.95" customHeight="1">
      <c r="A5" s="2">
        <v>1</v>
      </c>
      <c r="B5" s="2" t="s">
        <v>13</v>
      </c>
      <c r="C5" s="3" t="s">
        <v>14</v>
      </c>
      <c r="D5" s="2" t="s">
        <v>15</v>
      </c>
      <c r="E5" s="3" t="s">
        <v>16</v>
      </c>
      <c r="F5" s="2" t="s">
        <v>15</v>
      </c>
      <c r="G5" s="3" t="s">
        <v>17</v>
      </c>
      <c r="H5" s="4">
        <v>215586</v>
      </c>
      <c r="I5" s="4">
        <v>15091.02</v>
      </c>
      <c r="J5" s="4">
        <v>230677.02</v>
      </c>
      <c r="K5" s="3" t="s">
        <v>18</v>
      </c>
    </row>
    <row r="6" spans="1:11" ht="19.95" customHeight="1">
      <c r="A6" s="5">
        <v>2</v>
      </c>
      <c r="B6" s="5" t="s">
        <v>13</v>
      </c>
      <c r="C6" s="6" t="s">
        <v>14</v>
      </c>
      <c r="D6" s="5" t="s">
        <v>15</v>
      </c>
      <c r="E6" s="6" t="s">
        <v>19</v>
      </c>
      <c r="F6" s="5" t="s">
        <v>15</v>
      </c>
      <c r="G6" s="6" t="s">
        <v>20</v>
      </c>
      <c r="H6" s="7">
        <v>70785.94</v>
      </c>
      <c r="I6" s="7">
        <v>4955.0200000000004</v>
      </c>
      <c r="J6" s="7">
        <v>75740.960000000006</v>
      </c>
      <c r="K6" s="6" t="s">
        <v>21</v>
      </c>
    </row>
    <row r="7" spans="1:11" ht="19.95" customHeight="1">
      <c r="A7" s="2">
        <v>3</v>
      </c>
      <c r="B7" s="2" t="s">
        <v>13</v>
      </c>
      <c r="C7" s="3" t="s">
        <v>14</v>
      </c>
      <c r="D7" s="2" t="s">
        <v>15</v>
      </c>
      <c r="E7" s="3" t="s">
        <v>22</v>
      </c>
      <c r="F7" s="2" t="s">
        <v>15</v>
      </c>
      <c r="G7" s="3" t="s">
        <v>23</v>
      </c>
      <c r="H7" s="4">
        <v>207476.64</v>
      </c>
      <c r="I7" s="4">
        <v>14523.36</v>
      </c>
      <c r="J7" s="4">
        <v>222000</v>
      </c>
      <c r="K7" s="3" t="s">
        <v>24</v>
      </c>
    </row>
    <row r="8" spans="1:11" ht="19.95" customHeight="1">
      <c r="A8" s="5">
        <v>4</v>
      </c>
      <c r="B8" s="5" t="s">
        <v>25</v>
      </c>
      <c r="C8" s="6" t="s">
        <v>26</v>
      </c>
      <c r="D8" s="5" t="s">
        <v>27</v>
      </c>
      <c r="E8" s="6" t="s">
        <v>28</v>
      </c>
      <c r="F8" s="5" t="s">
        <v>29</v>
      </c>
      <c r="G8" s="6" t="s">
        <v>30</v>
      </c>
      <c r="H8" s="7">
        <v>96153.85</v>
      </c>
      <c r="I8" s="7">
        <v>6730.77</v>
      </c>
      <c r="J8" s="7">
        <v>102884.62</v>
      </c>
      <c r="K8" s="6" t="s">
        <v>31</v>
      </c>
    </row>
    <row r="9" spans="1:11" ht="19.95" customHeight="1">
      <c r="A9" s="2">
        <v>5</v>
      </c>
      <c r="B9" s="2" t="s">
        <v>25</v>
      </c>
      <c r="C9" s="3" t="s">
        <v>26</v>
      </c>
      <c r="D9" s="2" t="s">
        <v>27</v>
      </c>
      <c r="E9" s="3" t="s">
        <v>32</v>
      </c>
      <c r="F9" s="2" t="s">
        <v>33</v>
      </c>
      <c r="G9" s="3" t="s">
        <v>34</v>
      </c>
      <c r="H9" s="4">
        <v>60211.37</v>
      </c>
      <c r="I9" s="4">
        <v>4214.8</v>
      </c>
      <c r="J9" s="4">
        <v>64426.17</v>
      </c>
      <c r="K9" s="3" t="s">
        <v>35</v>
      </c>
    </row>
    <row r="10" spans="1:11" ht="19.95" customHeight="1">
      <c r="A10" s="5">
        <v>6</v>
      </c>
      <c r="B10" s="5" t="s">
        <v>25</v>
      </c>
      <c r="C10" s="6" t="s">
        <v>26</v>
      </c>
      <c r="D10" s="5" t="s">
        <v>27</v>
      </c>
      <c r="E10" s="6" t="s">
        <v>36</v>
      </c>
      <c r="F10" s="5" t="s">
        <v>33</v>
      </c>
      <c r="G10" s="6" t="s">
        <v>37</v>
      </c>
      <c r="H10" s="7">
        <v>40915.29</v>
      </c>
      <c r="I10" s="7">
        <v>2864.07</v>
      </c>
      <c r="J10" s="7">
        <v>43779.360000000001</v>
      </c>
      <c r="K10" s="6" t="s">
        <v>38</v>
      </c>
    </row>
    <row r="11" spans="1:11" ht="19.95" customHeight="1">
      <c r="A11" s="2">
        <v>7</v>
      </c>
      <c r="B11" s="2" t="s">
        <v>25</v>
      </c>
      <c r="C11" s="3" t="s">
        <v>26</v>
      </c>
      <c r="D11" s="2" t="s">
        <v>27</v>
      </c>
      <c r="E11" s="3" t="s">
        <v>39</v>
      </c>
      <c r="F11" s="2" t="s">
        <v>40</v>
      </c>
      <c r="G11" s="3" t="s">
        <v>41</v>
      </c>
      <c r="H11" s="4">
        <v>101010.1</v>
      </c>
      <c r="I11" s="4">
        <v>7070.71</v>
      </c>
      <c r="J11" s="4">
        <v>108080.81</v>
      </c>
      <c r="K11" s="3" t="s">
        <v>42</v>
      </c>
    </row>
    <row r="12" spans="1:11" ht="19.95" customHeight="1">
      <c r="A12" s="5">
        <v>8</v>
      </c>
      <c r="B12" s="5" t="s">
        <v>43</v>
      </c>
      <c r="C12" s="6" t="s">
        <v>44</v>
      </c>
      <c r="D12" s="5" t="s">
        <v>45</v>
      </c>
      <c r="E12" s="6" t="s">
        <v>46</v>
      </c>
      <c r="F12" s="5" t="s">
        <v>45</v>
      </c>
      <c r="G12" s="6" t="s">
        <v>46</v>
      </c>
      <c r="H12" s="7">
        <v>3750</v>
      </c>
      <c r="I12" s="7">
        <v>262.5</v>
      </c>
      <c r="J12" s="7">
        <v>4012.5</v>
      </c>
      <c r="K12" s="6" t="s">
        <v>47</v>
      </c>
    </row>
    <row r="13" spans="1:11" ht="19.95" customHeight="1">
      <c r="A13" s="2">
        <v>9</v>
      </c>
      <c r="B13" s="2" t="s">
        <v>43</v>
      </c>
      <c r="C13" s="3" t="s">
        <v>44</v>
      </c>
      <c r="D13" s="2" t="s">
        <v>45</v>
      </c>
      <c r="E13" s="3" t="s">
        <v>48</v>
      </c>
      <c r="F13" s="2" t="s">
        <v>45</v>
      </c>
      <c r="G13" s="3" t="s">
        <v>48</v>
      </c>
      <c r="H13" s="4">
        <v>3000</v>
      </c>
      <c r="I13" s="4">
        <v>210</v>
      </c>
      <c r="J13" s="4">
        <v>3210</v>
      </c>
      <c r="K13" s="3" t="s">
        <v>47</v>
      </c>
    </row>
    <row r="14" spans="1:11" ht="19.95" customHeight="1">
      <c r="A14" s="5">
        <v>10</v>
      </c>
      <c r="B14" s="5" t="s">
        <v>43</v>
      </c>
      <c r="C14" s="6" t="s">
        <v>44</v>
      </c>
      <c r="D14" s="5" t="s">
        <v>45</v>
      </c>
      <c r="E14" s="6" t="s">
        <v>49</v>
      </c>
      <c r="F14" s="5" t="s">
        <v>45</v>
      </c>
      <c r="G14" s="6" t="s">
        <v>49</v>
      </c>
      <c r="H14" s="7">
        <v>2000</v>
      </c>
      <c r="I14" s="7">
        <v>140</v>
      </c>
      <c r="J14" s="7">
        <v>2140</v>
      </c>
      <c r="K14" s="6" t="s">
        <v>47</v>
      </c>
    </row>
    <row r="15" spans="1:11" ht="19.95" customHeight="1">
      <c r="A15" s="2">
        <v>11</v>
      </c>
      <c r="B15" s="2" t="s">
        <v>43</v>
      </c>
      <c r="C15" s="3" t="s">
        <v>44</v>
      </c>
      <c r="D15" s="2" t="s">
        <v>45</v>
      </c>
      <c r="E15" s="3" t="s">
        <v>50</v>
      </c>
      <c r="F15" s="2" t="s">
        <v>45</v>
      </c>
      <c r="G15" s="3" t="s">
        <v>50</v>
      </c>
      <c r="H15" s="4">
        <v>1500</v>
      </c>
      <c r="I15" s="4">
        <v>105</v>
      </c>
      <c r="J15" s="4">
        <v>1605</v>
      </c>
      <c r="K15" s="3" t="s">
        <v>47</v>
      </c>
    </row>
    <row r="16" spans="1:11" ht="19.95" customHeight="1">
      <c r="A16" s="5">
        <v>12</v>
      </c>
      <c r="B16" s="5" t="s">
        <v>43</v>
      </c>
      <c r="C16" s="6" t="s">
        <v>44</v>
      </c>
      <c r="D16" s="5" t="s">
        <v>45</v>
      </c>
      <c r="E16" s="6" t="s">
        <v>51</v>
      </c>
      <c r="F16" s="5" t="s">
        <v>45</v>
      </c>
      <c r="G16" s="6" t="s">
        <v>51</v>
      </c>
      <c r="H16" s="7">
        <v>3750</v>
      </c>
      <c r="I16" s="7">
        <v>262.5</v>
      </c>
      <c r="J16" s="7">
        <v>4012.5</v>
      </c>
      <c r="K16" s="6" t="s">
        <v>47</v>
      </c>
    </row>
    <row r="17" spans="1:11" ht="19.95" customHeight="1">
      <c r="A17" s="2">
        <v>13</v>
      </c>
      <c r="B17" s="2" t="s">
        <v>43</v>
      </c>
      <c r="C17" s="3" t="s">
        <v>44</v>
      </c>
      <c r="D17" s="2" t="s">
        <v>52</v>
      </c>
      <c r="E17" s="3" t="s">
        <v>53</v>
      </c>
      <c r="F17" s="2" t="s">
        <v>52</v>
      </c>
      <c r="G17" s="3" t="s">
        <v>53</v>
      </c>
      <c r="H17" s="4">
        <v>3750</v>
      </c>
      <c r="I17" s="4">
        <v>262.5</v>
      </c>
      <c r="J17" s="4">
        <v>4012.5</v>
      </c>
      <c r="K17" s="3" t="s">
        <v>54</v>
      </c>
    </row>
    <row r="18" spans="1:11" ht="19.95" customHeight="1">
      <c r="A18" s="5">
        <v>14</v>
      </c>
      <c r="B18" s="5" t="s">
        <v>43</v>
      </c>
      <c r="C18" s="6" t="s">
        <v>44</v>
      </c>
      <c r="D18" s="5" t="s">
        <v>52</v>
      </c>
      <c r="E18" s="6" t="s">
        <v>55</v>
      </c>
      <c r="F18" s="5" t="s">
        <v>52</v>
      </c>
      <c r="G18" s="6" t="s">
        <v>55</v>
      </c>
      <c r="H18" s="7">
        <v>3000</v>
      </c>
      <c r="I18" s="7">
        <v>210</v>
      </c>
      <c r="J18" s="7">
        <v>3210</v>
      </c>
      <c r="K18" s="6" t="s">
        <v>54</v>
      </c>
    </row>
    <row r="19" spans="1:11" ht="19.95" customHeight="1">
      <c r="A19" s="2">
        <v>15</v>
      </c>
      <c r="B19" s="2" t="s">
        <v>43</v>
      </c>
      <c r="C19" s="3" t="s">
        <v>44</v>
      </c>
      <c r="D19" s="2" t="s">
        <v>52</v>
      </c>
      <c r="E19" s="3" t="s">
        <v>56</v>
      </c>
      <c r="F19" s="2" t="s">
        <v>52</v>
      </c>
      <c r="G19" s="3" t="s">
        <v>56</v>
      </c>
      <c r="H19" s="4">
        <v>2000</v>
      </c>
      <c r="I19" s="4">
        <v>140</v>
      </c>
      <c r="J19" s="4">
        <v>2140</v>
      </c>
      <c r="K19" s="3" t="s">
        <v>54</v>
      </c>
    </row>
    <row r="20" spans="1:11" ht="19.95" customHeight="1">
      <c r="A20" s="5">
        <v>16</v>
      </c>
      <c r="B20" s="5" t="s">
        <v>43</v>
      </c>
      <c r="C20" s="6" t="s">
        <v>44</v>
      </c>
      <c r="D20" s="5" t="s">
        <v>52</v>
      </c>
      <c r="E20" s="6" t="s">
        <v>57</v>
      </c>
      <c r="F20" s="5" t="s">
        <v>52</v>
      </c>
      <c r="G20" s="6" t="s">
        <v>57</v>
      </c>
      <c r="H20" s="7">
        <v>1500</v>
      </c>
      <c r="I20" s="7">
        <v>105</v>
      </c>
      <c r="J20" s="7">
        <v>1605</v>
      </c>
      <c r="K20" s="6" t="s">
        <v>54</v>
      </c>
    </row>
    <row r="21" spans="1:11" ht="19.95" customHeight="1">
      <c r="A21" s="2">
        <v>17</v>
      </c>
      <c r="B21" s="2" t="s">
        <v>43</v>
      </c>
      <c r="C21" s="3" t="s">
        <v>44</v>
      </c>
      <c r="D21" s="2" t="s">
        <v>52</v>
      </c>
      <c r="E21" s="3" t="s">
        <v>58</v>
      </c>
      <c r="F21" s="2" t="s">
        <v>52</v>
      </c>
      <c r="G21" s="3" t="s">
        <v>58</v>
      </c>
      <c r="H21" s="4">
        <v>3750</v>
      </c>
      <c r="I21" s="4">
        <v>262.5</v>
      </c>
      <c r="J21" s="4">
        <v>4012.5</v>
      </c>
      <c r="K21" s="3" t="s">
        <v>54</v>
      </c>
    </row>
    <row r="22" spans="1:11" ht="19.95" customHeight="1">
      <c r="A22" s="5">
        <v>18</v>
      </c>
      <c r="B22" s="5" t="s">
        <v>59</v>
      </c>
      <c r="C22" s="6" t="s">
        <v>60</v>
      </c>
      <c r="D22" s="5" t="s">
        <v>61</v>
      </c>
      <c r="E22" s="6" t="s">
        <v>62</v>
      </c>
      <c r="F22" s="5" t="s">
        <v>61</v>
      </c>
      <c r="G22" s="6" t="s">
        <v>63</v>
      </c>
      <c r="H22" s="7">
        <v>1000</v>
      </c>
      <c r="I22" s="7">
        <v>70</v>
      </c>
      <c r="J22" s="7">
        <v>1070</v>
      </c>
      <c r="K22" s="6" t="s">
        <v>64</v>
      </c>
    </row>
    <row r="23" spans="1:11" ht="19.95" customHeight="1">
      <c r="A23" s="8">
        <v>19</v>
      </c>
      <c r="B23" s="8" t="s">
        <v>65</v>
      </c>
      <c r="C23" s="9" t="s">
        <v>66</v>
      </c>
      <c r="D23" s="8" t="s">
        <v>67</v>
      </c>
      <c r="E23" s="9" t="s">
        <v>68</v>
      </c>
      <c r="F23" s="8" t="s">
        <v>67</v>
      </c>
      <c r="G23" s="9" t="s">
        <v>69</v>
      </c>
      <c r="H23" s="10">
        <v>104115</v>
      </c>
      <c r="I23" s="10">
        <v>7288.05</v>
      </c>
      <c r="J23" s="10">
        <v>111403.05</v>
      </c>
      <c r="K23" s="9" t="s">
        <v>70</v>
      </c>
    </row>
    <row r="24" spans="1:11" ht="19.95" customHeight="1">
      <c r="A24" s="8">
        <v>20</v>
      </c>
      <c r="B24" s="8" t="s">
        <v>65</v>
      </c>
      <c r="C24" s="9" t="s">
        <v>66</v>
      </c>
      <c r="D24" s="8" t="s">
        <v>67</v>
      </c>
      <c r="E24" s="9" t="s">
        <v>71</v>
      </c>
      <c r="F24" s="8" t="s">
        <v>67</v>
      </c>
      <c r="G24" s="9" t="s">
        <v>72</v>
      </c>
      <c r="H24" s="10">
        <v>60390</v>
      </c>
      <c r="I24" s="10">
        <v>4227.3</v>
      </c>
      <c r="J24" s="10">
        <v>64617.3</v>
      </c>
      <c r="K24" s="9" t="s">
        <v>70</v>
      </c>
    </row>
    <row r="25" spans="1:11" ht="19.95" customHeight="1">
      <c r="A25" s="8">
        <v>21</v>
      </c>
      <c r="B25" s="8" t="s">
        <v>73</v>
      </c>
      <c r="C25" s="9" t="s">
        <v>14</v>
      </c>
      <c r="D25" s="8" t="s">
        <v>15</v>
      </c>
      <c r="E25" s="9" t="s">
        <v>74</v>
      </c>
      <c r="F25" s="8" t="s">
        <v>15</v>
      </c>
      <c r="G25" s="9" t="s">
        <v>75</v>
      </c>
      <c r="H25" s="10">
        <v>126277.8</v>
      </c>
      <c r="I25" s="10">
        <v>8839.4500000000007</v>
      </c>
      <c r="J25" s="10">
        <v>135117.25</v>
      </c>
      <c r="K25" s="9" t="s">
        <v>76</v>
      </c>
    </row>
    <row r="26" spans="1:11" ht="19.95" customHeight="1">
      <c r="A26" s="8">
        <v>22</v>
      </c>
      <c r="B26" s="8" t="s">
        <v>65</v>
      </c>
      <c r="C26" s="9" t="s">
        <v>66</v>
      </c>
      <c r="D26" s="8" t="s">
        <v>77</v>
      </c>
      <c r="E26" s="9" t="s">
        <v>78</v>
      </c>
      <c r="F26" s="8" t="s">
        <v>77</v>
      </c>
      <c r="G26" s="9" t="s">
        <v>79</v>
      </c>
      <c r="H26" s="10">
        <v>81368.69</v>
      </c>
      <c r="I26" s="10">
        <v>5695.81</v>
      </c>
      <c r="J26" s="10">
        <v>87064.5</v>
      </c>
      <c r="K26" s="9" t="s">
        <v>80</v>
      </c>
    </row>
    <row r="27" spans="1:11" ht="19.95" customHeight="1">
      <c r="A27" s="8">
        <v>23</v>
      </c>
      <c r="B27" s="8" t="s">
        <v>65</v>
      </c>
      <c r="C27" s="9" t="s">
        <v>66</v>
      </c>
      <c r="D27" s="8" t="s">
        <v>81</v>
      </c>
      <c r="E27" s="9" t="s">
        <v>82</v>
      </c>
      <c r="F27" s="8" t="s">
        <v>81</v>
      </c>
      <c r="G27" s="9" t="s">
        <v>83</v>
      </c>
      <c r="H27" s="10">
        <v>36817</v>
      </c>
      <c r="I27" s="10">
        <v>2577.19</v>
      </c>
      <c r="J27" s="10">
        <v>39394.19</v>
      </c>
      <c r="K27" s="9" t="s">
        <v>70</v>
      </c>
    </row>
    <row r="28" spans="1:11" ht="19.95" customHeight="1">
      <c r="A28" s="8">
        <v>24</v>
      </c>
      <c r="B28" s="8" t="s">
        <v>84</v>
      </c>
      <c r="C28" s="9" t="s">
        <v>85</v>
      </c>
      <c r="D28" s="8" t="s">
        <v>52</v>
      </c>
      <c r="E28" s="9" t="s">
        <v>86</v>
      </c>
      <c r="F28" s="8" t="s">
        <v>52</v>
      </c>
      <c r="G28" s="9" t="s">
        <v>87</v>
      </c>
      <c r="H28" s="10">
        <v>2650</v>
      </c>
      <c r="I28" s="10">
        <v>185.5</v>
      </c>
      <c r="J28" s="10">
        <v>2835.5</v>
      </c>
      <c r="K28" s="9" t="s">
        <v>88</v>
      </c>
    </row>
    <row r="29" spans="1:11" ht="19.95" customHeight="1">
      <c r="A29" s="8">
        <v>25</v>
      </c>
      <c r="B29" s="8" t="s">
        <v>89</v>
      </c>
      <c r="C29" s="9" t="s">
        <v>90</v>
      </c>
      <c r="D29" s="8" t="s">
        <v>52</v>
      </c>
      <c r="E29" s="9" t="s">
        <v>91</v>
      </c>
      <c r="F29" s="8" t="s">
        <v>52</v>
      </c>
      <c r="G29" s="9" t="s">
        <v>92</v>
      </c>
      <c r="H29" s="10">
        <v>37579.480000000003</v>
      </c>
      <c r="I29" s="10">
        <v>2630.56</v>
      </c>
      <c r="J29" s="10">
        <v>40210.04</v>
      </c>
      <c r="K29" s="9" t="s">
        <v>93</v>
      </c>
    </row>
    <row r="30" spans="1:11" ht="19.95" customHeight="1">
      <c r="A30" s="8">
        <v>26</v>
      </c>
      <c r="B30" s="8" t="s">
        <v>89</v>
      </c>
      <c r="C30" s="9" t="s">
        <v>90</v>
      </c>
      <c r="D30" s="8" t="s">
        <v>52</v>
      </c>
      <c r="E30" s="9" t="s">
        <v>94</v>
      </c>
      <c r="F30" s="8" t="s">
        <v>52</v>
      </c>
      <c r="G30" s="9" t="s">
        <v>95</v>
      </c>
      <c r="H30" s="10">
        <v>71852.429999999993</v>
      </c>
      <c r="I30" s="10">
        <v>5029.67</v>
      </c>
      <c r="J30" s="10">
        <v>76882.100000000006</v>
      </c>
      <c r="K30" s="9" t="s">
        <v>96</v>
      </c>
    </row>
    <row r="31" spans="1:11" ht="19.95" customHeight="1">
      <c r="A31" s="8">
        <v>27</v>
      </c>
      <c r="B31" s="8" t="s">
        <v>97</v>
      </c>
      <c r="C31" s="9" t="s">
        <v>98</v>
      </c>
      <c r="D31" s="8" t="s">
        <v>52</v>
      </c>
      <c r="E31" s="9" t="s">
        <v>99</v>
      </c>
      <c r="F31" s="8" t="s">
        <v>52</v>
      </c>
      <c r="G31" s="9" t="s">
        <v>100</v>
      </c>
      <c r="H31" s="10">
        <v>1916.67</v>
      </c>
      <c r="I31" s="10">
        <v>134.16999999999999</v>
      </c>
      <c r="J31" s="10">
        <v>2050.84</v>
      </c>
      <c r="K31" s="9" t="s">
        <v>101</v>
      </c>
    </row>
    <row r="32" spans="1:11" ht="19.95" customHeight="1">
      <c r="A32" s="8">
        <v>28</v>
      </c>
      <c r="B32" s="8" t="s">
        <v>97</v>
      </c>
      <c r="C32" s="9" t="s">
        <v>98</v>
      </c>
      <c r="D32" s="8" t="s">
        <v>52</v>
      </c>
      <c r="E32" s="9" t="s">
        <v>102</v>
      </c>
      <c r="F32" s="8" t="s">
        <v>52</v>
      </c>
      <c r="G32" s="9" t="s">
        <v>103</v>
      </c>
      <c r="H32" s="10">
        <v>3116.05</v>
      </c>
      <c r="I32" s="10">
        <v>218.12</v>
      </c>
      <c r="J32" s="10">
        <v>3334.17</v>
      </c>
      <c r="K32" s="9" t="s">
        <v>104</v>
      </c>
    </row>
    <row r="33" spans="1:11" ht="24" customHeight="1">
      <c r="A33" s="16" t="s">
        <v>105</v>
      </c>
      <c r="B33" s="17"/>
      <c r="C33" s="17"/>
      <c r="D33" s="17"/>
      <c r="E33" s="17"/>
      <c r="F33" s="17"/>
      <c r="G33" s="17"/>
      <c r="H33" s="12">
        <f>SUM(H5:H32)</f>
        <v>1347222.3099999998</v>
      </c>
      <c r="I33" s="12">
        <f>SUM(I5:I32)</f>
        <v>94305.569999999992</v>
      </c>
      <c r="J33" s="12">
        <f>SUM(J5:J32)</f>
        <v>1441527.8800000001</v>
      </c>
      <c r="K33" s="11"/>
    </row>
    <row r="35" spans="1:11" ht="16.8">
      <c r="B35" s="13" t="s">
        <v>106</v>
      </c>
    </row>
    <row r="36" spans="1:11" ht="15.6">
      <c r="B36" s="14" t="s">
        <v>107</v>
      </c>
      <c r="E36" s="15">
        <f>I33</f>
        <v>94305.569999999992</v>
      </c>
    </row>
    <row r="37" spans="1:11" ht="15.6">
      <c r="B37" s="14" t="s">
        <v>108</v>
      </c>
      <c r="E37" s="15">
        <v>94305.57</v>
      </c>
    </row>
    <row r="38" spans="1:11" ht="15.6">
      <c r="B38" s="14" t="s">
        <v>109</v>
      </c>
      <c r="E38" s="15">
        <f>E36-E37</f>
        <v>0</v>
      </c>
    </row>
  </sheetData>
  <mergeCells count="3">
    <mergeCell ref="A33:G33"/>
    <mergeCell ref="A1:J1"/>
    <mergeCell ref="A2:J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ภาษีซื้อยังไม่ถึงกำหนดเครดิต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Kita Wannasopa</cp:lastModifiedBy>
  <dcterms:created xsi:type="dcterms:W3CDTF">2026-09-11T18:18:17Z</dcterms:created>
  <dcterms:modified xsi:type="dcterms:W3CDTF">2026-09-11T19:11:28Z</dcterms:modified>
</cp:coreProperties>
</file>